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t.38" sheetId="1" r:id="rId1"/>
  </sheets>
  <definedNames>
    <definedName name="_xlnm.Print_Titles" localSheetId="0">'St.38'!$1:$3</definedName>
  </definedNames>
  <calcPr fullCalcOnLoad="1"/>
</workbook>
</file>

<file path=xl/sharedStrings.xml><?xml version="1.0" encoding="utf-8"?>
<sst xmlns="http://schemas.openxmlformats.org/spreadsheetml/2006/main" count="95" uniqueCount="33">
  <si>
    <t>ITEMS</t>
  </si>
  <si>
    <t>Actuals</t>
  </si>
  <si>
    <t>RE</t>
  </si>
  <si>
    <t>BE</t>
  </si>
  <si>
    <t>2007-08</t>
  </si>
  <si>
    <t>2008-09</t>
  </si>
  <si>
    <t>(Please see Notes below for filling up the format)</t>
  </si>
  <si>
    <t>SALE IN MKWH/MU</t>
  </si>
  <si>
    <t>TOTAL</t>
  </si>
  <si>
    <t>REVENUE IN RS.CRORE</t>
  </si>
  <si>
    <t>AVG. REALISATION (RS./KWH)</t>
  </si>
  <si>
    <t>NO. OF CONSUMERS (in lakh)</t>
  </si>
  <si>
    <t>Indicative list of categories. The categories used to fill up the format should be as per the tarrif order of the SERC</t>
  </si>
  <si>
    <t>2009-10</t>
  </si>
  <si>
    <t>2010-11</t>
  </si>
  <si>
    <t>2011-12</t>
  </si>
  <si>
    <t>2012-13</t>
  </si>
  <si>
    <t>2013-14</t>
  </si>
  <si>
    <t>Subsidy</t>
  </si>
  <si>
    <t>Domestic&gt;50 Units</t>
  </si>
  <si>
    <t>Domestic&lt;-50 Units</t>
  </si>
  <si>
    <t>Commercial</t>
  </si>
  <si>
    <t>Public Lightning</t>
  </si>
  <si>
    <t>Industrial-LT/HT</t>
  </si>
  <si>
    <t>Bulk Supply</t>
  </si>
  <si>
    <t>Railways</t>
  </si>
  <si>
    <t>Interstate</t>
  </si>
  <si>
    <t>Agricultural</t>
  </si>
  <si>
    <t>-</t>
  </si>
  <si>
    <t>Domestic&lt;_50 Units</t>
  </si>
  <si>
    <t>Industrial-LT</t>
  </si>
  <si>
    <t>Industrial-HT</t>
  </si>
  <si>
    <t>Public Lighting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</si>
</sst>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s.&quot;\ #,##0_);\(&quot;Rs.&quot;\ #,##0\)"/>
    <numFmt numFmtId="181" formatCode="&quot;Rs.&quot;\ #,##0_);[Red]\(&quot;Rs.&quot;\ #,##0\)"/>
    <numFmt numFmtId="182" formatCode="&quot;Rs.&quot;\ #,##0.00_);\(&quot;Rs.&quot;\ #,##0.00\)"/>
    <numFmt numFmtId="183" formatCode="&quot;Rs.&quot;\ #,##0.00_);[Red]\(&quot;Rs.&quot;\ #,##0.00\)"/>
    <numFmt numFmtId="184" formatCode="_(&quot;Rs.&quot;\ * #,##0_);_(&quot;Rs.&quot;\ * \(#,##0\);_(&quot;Rs.&quot;\ * &quot;-&quot;_);_(@_)"/>
    <numFmt numFmtId="185" formatCode="_(&quot;Rs.&quot;\ * #,##0.00_);_(&quot;Rs.&quot;\ * \(#,##0.00\);_(&quot;Rs.&quot;\ * &quot;-&quot;??_);_(@_)"/>
    <numFmt numFmtId="186" formatCode="&quot;Rs.&quot;\ #,##0;&quot;Rs.&quot;\ \-#,##0"/>
    <numFmt numFmtId="187" formatCode="&quot;Rs.&quot;\ #,##0;[Red]&quot;Rs.&quot;\ \-#,##0"/>
    <numFmt numFmtId="188" formatCode="&quot;Rs.&quot;\ #,##0.00;&quot;Rs.&quot;\ \-#,##0.00"/>
    <numFmt numFmtId="189" formatCode="&quot;Rs.&quot;\ #,##0.00;[Red]&quot;Rs.&quot;\ \-#,##0.00"/>
    <numFmt numFmtId="190" formatCode="_ &quot;Rs.&quot;\ * #,##0_ ;_ &quot;Rs.&quot;\ * \-#,##0_ ;_ &quot;Rs.&quot;\ * &quot;-&quot;_ ;_ @_ "/>
    <numFmt numFmtId="191" formatCode="_ &quot;Rs.&quot;\ * #,##0.00_ ;_ &quot;Rs.&quot;\ * \-#,##0.00_ ;_ &quot;Rs.&quot;\ * &quot;-&quot;??_ ;_ @_ "/>
    <numFmt numFmtId="192" formatCode="0.0"/>
    <numFmt numFmtId="193" formatCode="0.000"/>
    <numFmt numFmtId="194" formatCode="&quot;$&quot;#,##0.0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2"/>
      <name val="Calibri"/>
      <family val="2"/>
    </font>
    <font>
      <b/>
      <u val="single"/>
      <sz val="12"/>
      <name val="Calibri"/>
      <family val="2"/>
    </font>
    <font>
      <b/>
      <sz val="12"/>
      <name val="Calibri"/>
      <family val="2"/>
    </font>
    <font>
      <b/>
      <u val="single"/>
      <sz val="9"/>
      <name val="Calibri"/>
      <family val="2"/>
    </font>
    <font>
      <sz val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1" fillId="0" borderId="10" xfId="0" applyFont="1" applyBorder="1" applyAlignment="1">
      <alignment/>
    </xf>
    <xf numFmtId="0" fontId="23" fillId="0" borderId="10" xfId="0" applyFont="1" applyBorder="1" applyAlignment="1">
      <alignment horizontal="right"/>
    </xf>
    <xf numFmtId="0" fontId="23" fillId="0" borderId="10" xfId="0" applyFont="1" applyBorder="1" applyAlignment="1">
      <alignment/>
    </xf>
    <xf numFmtId="2" fontId="21" fillId="0" borderId="10" xfId="0" applyNumberFormat="1" applyFont="1" applyBorder="1" applyAlignment="1">
      <alignment/>
    </xf>
    <xf numFmtId="2" fontId="23" fillId="0" borderId="10" xfId="0" applyNumberFormat="1" applyFont="1" applyBorder="1" applyAlignment="1">
      <alignment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1" fillId="0" borderId="0" xfId="57" applyFont="1">
      <alignment/>
      <protection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1" fillId="0" borderId="10" xfId="0" applyFont="1" applyBorder="1" applyAlignment="1">
      <alignment horizontal="right"/>
    </xf>
    <xf numFmtId="2" fontId="21" fillId="0" borderId="10" xfId="0" applyNumberFormat="1" applyFont="1" applyBorder="1" applyAlignment="1">
      <alignment horizontal="right" vertical="center"/>
    </xf>
    <xf numFmtId="2" fontId="21" fillId="0" borderId="10" xfId="0" applyNumberFormat="1" applyFont="1" applyBorder="1" applyAlignment="1">
      <alignment vertical="center"/>
    </xf>
    <xf numFmtId="2" fontId="21" fillId="0" borderId="10" xfId="0" applyNumberFormat="1" applyFont="1" applyBorder="1" applyAlignment="1">
      <alignment horizontal="center"/>
    </xf>
    <xf numFmtId="0" fontId="22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57" applyFont="1">
      <alignment/>
      <protection/>
    </xf>
    <xf numFmtId="0" fontId="21" fillId="0" borderId="10" xfId="0" applyFont="1" applyBorder="1" applyAlignment="1">
      <alignment horizontal="right" vertical="center"/>
    </xf>
    <xf numFmtId="2" fontId="21" fillId="0" borderId="12" xfId="0" applyNumberFormat="1" applyFont="1" applyBorder="1" applyAlignment="1">
      <alignment horizontal="right" vertical="center"/>
    </xf>
    <xf numFmtId="2" fontId="21" fillId="0" borderId="11" xfId="0" applyNumberFormat="1" applyFont="1" applyBorder="1" applyAlignment="1">
      <alignment horizontal="right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J60"/>
  <sheetViews>
    <sheetView tabSelected="1" view="pageBreakPreview" zoomScaleSheetLayoutView="100" workbookViewId="0" topLeftCell="A1">
      <selection activeCell="A9" sqref="A9"/>
    </sheetView>
  </sheetViews>
  <sheetFormatPr defaultColWidth="9.140625" defaultRowHeight="15.75" customHeight="1"/>
  <cols>
    <col min="1" max="1" width="48.28125" style="11" customWidth="1"/>
    <col min="2" max="8" width="13.28125" style="11" customWidth="1"/>
    <col min="9" max="16384" width="9.140625" style="11" customWidth="1"/>
  </cols>
  <sheetData>
    <row r="1" spans="1:10" ht="15.75" customHeight="1">
      <c r="A1" s="26" t="s">
        <v>0</v>
      </c>
      <c r="B1" s="27" t="s">
        <v>1</v>
      </c>
      <c r="C1" s="27"/>
      <c r="D1" s="27"/>
      <c r="E1" s="27"/>
      <c r="F1" s="27"/>
      <c r="G1" s="10" t="s">
        <v>2</v>
      </c>
      <c r="H1" s="10" t="s">
        <v>3</v>
      </c>
      <c r="I1" s="1"/>
      <c r="J1" s="1"/>
    </row>
    <row r="2" spans="1:10" ht="15.75" customHeight="1">
      <c r="A2" s="26"/>
      <c r="B2" s="10" t="s">
        <v>4</v>
      </c>
      <c r="C2" s="10" t="s">
        <v>5</v>
      </c>
      <c r="D2" s="10" t="s">
        <v>13</v>
      </c>
      <c r="E2" s="10" t="s">
        <v>14</v>
      </c>
      <c r="F2" s="10" t="s">
        <v>15</v>
      </c>
      <c r="G2" s="10" t="s">
        <v>16</v>
      </c>
      <c r="H2" s="10" t="s">
        <v>17</v>
      </c>
      <c r="I2" s="2"/>
      <c r="J2" s="2"/>
    </row>
    <row r="3" spans="1:10" ht="15.75" customHeight="1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2"/>
      <c r="J3" s="2"/>
    </row>
    <row r="4" spans="1:10" ht="15.75" customHeight="1">
      <c r="A4" s="4" t="s">
        <v>6</v>
      </c>
      <c r="B4" s="12"/>
      <c r="C4" s="12"/>
      <c r="D4" s="12"/>
      <c r="E4" s="12"/>
      <c r="F4" s="10"/>
      <c r="G4" s="10"/>
      <c r="H4" s="4"/>
      <c r="I4" s="1"/>
      <c r="J4" s="1"/>
    </row>
    <row r="5" spans="1:10" ht="15.75" customHeight="1">
      <c r="A5" s="13" t="s">
        <v>7</v>
      </c>
      <c r="B5" s="4"/>
      <c r="C5" s="4"/>
      <c r="D5" s="4"/>
      <c r="E5" s="4"/>
      <c r="F5" s="4"/>
      <c r="G5" s="4"/>
      <c r="H5" s="4"/>
      <c r="I5" s="1"/>
      <c r="J5" s="1"/>
    </row>
    <row r="6" spans="1:10" ht="15.75" customHeight="1">
      <c r="A6" s="4" t="s">
        <v>19</v>
      </c>
      <c r="B6" s="24">
        <v>61.62</v>
      </c>
      <c r="C6" s="24">
        <v>63.74</v>
      </c>
      <c r="D6" s="24">
        <v>72.23</v>
      </c>
      <c r="E6" s="24">
        <v>55.4</v>
      </c>
      <c r="F6" s="24">
        <v>75</v>
      </c>
      <c r="G6" s="24">
        <v>64.34</v>
      </c>
      <c r="H6" s="24">
        <v>78.54</v>
      </c>
      <c r="I6" s="1"/>
      <c r="J6" s="1"/>
    </row>
    <row r="7" spans="1:10" ht="15.75" customHeight="1">
      <c r="A7" s="4" t="s">
        <v>20</v>
      </c>
      <c r="B7" s="25"/>
      <c r="C7" s="25"/>
      <c r="D7" s="25"/>
      <c r="E7" s="25"/>
      <c r="F7" s="25"/>
      <c r="G7" s="25"/>
      <c r="H7" s="25"/>
      <c r="I7" s="1"/>
      <c r="J7" s="1"/>
    </row>
    <row r="8" spans="1:10" ht="15.75" customHeight="1">
      <c r="A8" s="4" t="s">
        <v>21</v>
      </c>
      <c r="B8" s="7">
        <v>42.1</v>
      </c>
      <c r="C8" s="7">
        <v>46.97</v>
      </c>
      <c r="D8" s="7">
        <v>51.14</v>
      </c>
      <c r="E8" s="7">
        <v>45.8</v>
      </c>
      <c r="F8" s="7">
        <v>53</v>
      </c>
      <c r="G8" s="7">
        <v>38.79</v>
      </c>
      <c r="H8" s="7">
        <v>56.1</v>
      </c>
      <c r="I8" s="1"/>
      <c r="J8" s="1"/>
    </row>
    <row r="9" spans="1:10" ht="15.75" customHeight="1">
      <c r="A9" s="4" t="s">
        <v>22</v>
      </c>
      <c r="B9" s="7">
        <v>1.94</v>
      </c>
      <c r="C9" s="7">
        <v>1.95</v>
      </c>
      <c r="D9" s="7">
        <v>2.32</v>
      </c>
      <c r="E9" s="7">
        <v>2.08</v>
      </c>
      <c r="F9" s="7">
        <v>2.5</v>
      </c>
      <c r="G9" s="7">
        <v>3</v>
      </c>
      <c r="H9" s="7">
        <v>3.26</v>
      </c>
      <c r="I9" s="1"/>
      <c r="J9" s="1"/>
    </row>
    <row r="10" spans="1:10" ht="15.75" customHeight="1">
      <c r="A10" s="4" t="s">
        <v>23</v>
      </c>
      <c r="B10" s="7">
        <v>88.63</v>
      </c>
      <c r="C10" s="7">
        <v>97.78</v>
      </c>
      <c r="D10" s="7">
        <v>146.87</v>
      </c>
      <c r="E10" s="7">
        <v>148.34</v>
      </c>
      <c r="F10" s="7">
        <v>156</v>
      </c>
      <c r="G10" s="7">
        <v>84.26</v>
      </c>
      <c r="H10" s="7">
        <v>163.2</v>
      </c>
      <c r="I10" s="1"/>
      <c r="J10" s="1"/>
    </row>
    <row r="11" spans="1:10" ht="15.75" customHeight="1">
      <c r="A11" s="4" t="s">
        <v>24</v>
      </c>
      <c r="B11" s="7">
        <v>27.32</v>
      </c>
      <c r="C11" s="7">
        <v>28.87</v>
      </c>
      <c r="D11" s="7">
        <v>32.23</v>
      </c>
      <c r="E11" s="7">
        <v>36</v>
      </c>
      <c r="F11" s="7">
        <v>37</v>
      </c>
      <c r="G11" s="7">
        <v>18.59</v>
      </c>
      <c r="H11" s="7">
        <v>42.33</v>
      </c>
      <c r="I11" s="1"/>
      <c r="J11" s="1"/>
    </row>
    <row r="12" spans="1:10" ht="15.75" customHeight="1">
      <c r="A12" s="4" t="s">
        <v>25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1"/>
      <c r="J12" s="1"/>
    </row>
    <row r="13" spans="1:10" ht="15.75" customHeight="1">
      <c r="A13" s="4" t="s">
        <v>26</v>
      </c>
      <c r="B13" s="7"/>
      <c r="C13" s="7"/>
      <c r="D13" s="7"/>
      <c r="E13" s="7"/>
      <c r="F13" s="7"/>
      <c r="G13" s="7"/>
      <c r="H13" s="7"/>
      <c r="I13" s="1"/>
      <c r="J13" s="1"/>
    </row>
    <row r="14" spans="1:10" ht="15.75" customHeight="1">
      <c r="A14" s="4" t="s">
        <v>27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1"/>
      <c r="J14" s="1"/>
    </row>
    <row r="15" spans="1:10" ht="15.75" customHeight="1">
      <c r="A15" s="5" t="s">
        <v>8</v>
      </c>
      <c r="B15" s="8">
        <f>SUM(B6:B14)</f>
        <v>221.60999999999999</v>
      </c>
      <c r="C15" s="8">
        <f aca="true" t="shared" si="0" ref="C15:H15">SUM(C6:C14)</f>
        <v>239.31</v>
      </c>
      <c r="D15" s="8">
        <f t="shared" si="0"/>
        <v>304.79</v>
      </c>
      <c r="E15" s="8">
        <f t="shared" si="0"/>
        <v>287.62</v>
      </c>
      <c r="F15" s="8">
        <f t="shared" si="0"/>
        <v>323.5</v>
      </c>
      <c r="G15" s="8">
        <f t="shared" si="0"/>
        <v>208.98</v>
      </c>
      <c r="H15" s="8">
        <f t="shared" si="0"/>
        <v>343.43</v>
      </c>
      <c r="I15" s="3"/>
      <c r="J15" s="3"/>
    </row>
    <row r="16" spans="1:10" ht="15.75" customHeight="1">
      <c r="A16" s="13" t="s">
        <v>9</v>
      </c>
      <c r="B16" s="4"/>
      <c r="C16" s="4"/>
      <c r="D16" s="4"/>
      <c r="E16" s="4"/>
      <c r="F16" s="4"/>
      <c r="G16" s="4"/>
      <c r="H16" s="4"/>
      <c r="I16" s="1"/>
      <c r="J16" s="1"/>
    </row>
    <row r="17" spans="1:10" ht="15.75" customHeight="1">
      <c r="A17" s="13"/>
      <c r="B17" s="4"/>
      <c r="C17" s="4"/>
      <c r="D17" s="4"/>
      <c r="E17" s="4"/>
      <c r="F17" s="4"/>
      <c r="G17" s="4"/>
      <c r="H17" s="4"/>
      <c r="I17" s="1"/>
      <c r="J17" s="1"/>
    </row>
    <row r="18" spans="1:10" ht="15.75" customHeight="1">
      <c r="A18" s="4" t="s">
        <v>19</v>
      </c>
      <c r="B18" s="4">
        <v>9.86</v>
      </c>
      <c r="C18" s="4">
        <v>10.2</v>
      </c>
      <c r="D18" s="4">
        <v>11.56</v>
      </c>
      <c r="E18" s="4">
        <v>8.86</v>
      </c>
      <c r="F18" s="4">
        <v>12.41</v>
      </c>
      <c r="G18" s="4">
        <v>16.32</v>
      </c>
      <c r="H18" s="4">
        <v>15.71</v>
      </c>
      <c r="I18" s="1"/>
      <c r="J18" s="1"/>
    </row>
    <row r="19" spans="1:10" ht="15.75" customHeight="1">
      <c r="A19" s="4" t="s">
        <v>20</v>
      </c>
      <c r="B19" s="14" t="s">
        <v>18</v>
      </c>
      <c r="C19" s="14" t="s">
        <v>18</v>
      </c>
      <c r="D19" s="14" t="s">
        <v>18</v>
      </c>
      <c r="E19" s="14" t="s">
        <v>18</v>
      </c>
      <c r="F19" s="14" t="s">
        <v>18</v>
      </c>
      <c r="G19" s="14" t="s">
        <v>18</v>
      </c>
      <c r="H19" s="14" t="s">
        <v>18</v>
      </c>
      <c r="I19" s="1"/>
      <c r="J19" s="1"/>
    </row>
    <row r="20" spans="1:10" ht="15.75" customHeight="1">
      <c r="A20" s="4" t="s">
        <v>21</v>
      </c>
      <c r="B20" s="4">
        <v>10.95</v>
      </c>
      <c r="C20" s="4">
        <v>12.21</v>
      </c>
      <c r="D20" s="4">
        <v>13.3</v>
      </c>
      <c r="E20" s="4">
        <v>11.91</v>
      </c>
      <c r="F20" s="4">
        <v>14.26</v>
      </c>
      <c r="G20" s="4">
        <v>18.2</v>
      </c>
      <c r="H20" s="4">
        <v>17.56</v>
      </c>
      <c r="I20" s="1"/>
      <c r="J20" s="1"/>
    </row>
    <row r="21" spans="1:10" ht="15.75" customHeight="1">
      <c r="A21" s="4" t="s">
        <v>22</v>
      </c>
      <c r="B21" s="4">
        <v>0.29</v>
      </c>
      <c r="C21" s="4">
        <v>0.29</v>
      </c>
      <c r="D21" s="4">
        <v>0.35</v>
      </c>
      <c r="E21" s="4">
        <v>0.31</v>
      </c>
      <c r="F21" s="4">
        <v>0.3</v>
      </c>
      <c r="G21" s="4">
        <v>0.3</v>
      </c>
      <c r="H21" s="4">
        <v>0.65</v>
      </c>
      <c r="I21" s="1"/>
      <c r="J21" s="1"/>
    </row>
    <row r="22" spans="1:10" ht="15.75" customHeight="1">
      <c r="A22" s="4" t="s">
        <v>23</v>
      </c>
      <c r="B22" s="4">
        <v>22.6</v>
      </c>
      <c r="C22" s="4">
        <v>24.93</v>
      </c>
      <c r="D22" s="4">
        <v>37.45</v>
      </c>
      <c r="E22" s="4">
        <v>34.86</v>
      </c>
      <c r="F22" s="4">
        <v>48.08</v>
      </c>
      <c r="G22" s="4">
        <v>54.34</v>
      </c>
      <c r="H22" s="4">
        <v>51.41</v>
      </c>
      <c r="I22" s="1"/>
      <c r="J22" s="1"/>
    </row>
    <row r="23" spans="1:10" ht="15.75" customHeight="1">
      <c r="A23" s="4" t="s">
        <v>24</v>
      </c>
      <c r="B23" s="4">
        <v>5.46</v>
      </c>
      <c r="C23" s="4">
        <v>5.77</v>
      </c>
      <c r="D23" s="4">
        <v>6.45</v>
      </c>
      <c r="E23" s="4">
        <v>7.2</v>
      </c>
      <c r="F23" s="4">
        <v>6.8</v>
      </c>
      <c r="G23" s="4">
        <v>10.84</v>
      </c>
      <c r="H23" s="4">
        <v>12.7</v>
      </c>
      <c r="I23" s="1"/>
      <c r="J23" s="1"/>
    </row>
    <row r="24" spans="1:10" ht="15.75" customHeight="1">
      <c r="A24" s="4" t="s">
        <v>25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1"/>
      <c r="J24" s="1"/>
    </row>
    <row r="25" spans="1:10" ht="15.75" customHeight="1">
      <c r="A25" s="4" t="s">
        <v>26</v>
      </c>
      <c r="B25" s="7"/>
      <c r="C25" s="7"/>
      <c r="D25" s="7"/>
      <c r="E25" s="7"/>
      <c r="F25" s="7"/>
      <c r="G25" s="7"/>
      <c r="H25" s="7"/>
      <c r="I25" s="1"/>
      <c r="J25" s="1"/>
    </row>
    <row r="26" spans="1:10" ht="15.75" customHeight="1">
      <c r="A26" s="4" t="s">
        <v>27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3"/>
      <c r="J26" s="3"/>
    </row>
    <row r="27" spans="1:10" ht="15.75" customHeight="1">
      <c r="A27" s="5" t="s">
        <v>8</v>
      </c>
      <c r="B27" s="6">
        <f aca="true" t="shared" si="1" ref="B27:H27">SUM(B18:B26)</f>
        <v>49.160000000000004</v>
      </c>
      <c r="C27" s="6">
        <f t="shared" si="1"/>
        <v>53.39999999999999</v>
      </c>
      <c r="D27" s="6">
        <f t="shared" si="1"/>
        <v>69.11</v>
      </c>
      <c r="E27" s="6">
        <f>SUM(E18:E26)</f>
        <v>63.14</v>
      </c>
      <c r="F27" s="6">
        <f t="shared" si="1"/>
        <v>81.85</v>
      </c>
      <c r="G27" s="6">
        <f t="shared" si="1"/>
        <v>100</v>
      </c>
      <c r="H27" s="6">
        <f t="shared" si="1"/>
        <v>98.02999999999999</v>
      </c>
      <c r="I27" s="1"/>
      <c r="J27" s="1"/>
    </row>
    <row r="28" spans="1:10" ht="15.75" customHeight="1">
      <c r="A28" s="13" t="s">
        <v>10</v>
      </c>
      <c r="B28" s="4"/>
      <c r="C28" s="4"/>
      <c r="D28" s="4"/>
      <c r="E28" s="4"/>
      <c r="F28" s="4"/>
      <c r="G28" s="4"/>
      <c r="H28" s="4"/>
      <c r="I28" s="1"/>
      <c r="J28" s="1"/>
    </row>
    <row r="29" spans="1:10" ht="15.75" customHeight="1">
      <c r="A29" s="4" t="s">
        <v>19</v>
      </c>
      <c r="B29" s="24">
        <f>B18*10/B6</f>
        <v>1.6001298279779292</v>
      </c>
      <c r="C29" s="24">
        <f aca="true" t="shared" si="2" ref="C29:H29">C18*10/C6</f>
        <v>1.6002510197678066</v>
      </c>
      <c r="D29" s="24">
        <f t="shared" si="2"/>
        <v>1.6004430292122387</v>
      </c>
      <c r="E29" s="24">
        <f t="shared" si="2"/>
        <v>1.59927797833935</v>
      </c>
      <c r="F29" s="24">
        <f t="shared" si="2"/>
        <v>1.6546666666666665</v>
      </c>
      <c r="G29" s="24">
        <f t="shared" si="2"/>
        <v>2.536524712465029</v>
      </c>
      <c r="H29" s="24">
        <f t="shared" si="2"/>
        <v>2.000254647313471</v>
      </c>
      <c r="I29" s="1"/>
      <c r="J29" s="1"/>
    </row>
    <row r="30" spans="1:10" ht="15.75" customHeight="1">
      <c r="A30" s="4" t="s">
        <v>20</v>
      </c>
      <c r="B30" s="25"/>
      <c r="C30" s="25"/>
      <c r="D30" s="25"/>
      <c r="E30" s="25"/>
      <c r="F30" s="25"/>
      <c r="G30" s="25"/>
      <c r="H30" s="25"/>
      <c r="I30" s="1"/>
      <c r="J30" s="1"/>
    </row>
    <row r="31" spans="1:10" ht="15.75" customHeight="1">
      <c r="A31" s="4" t="s">
        <v>21</v>
      </c>
      <c r="B31" s="15">
        <f>B20*10/B8</f>
        <v>2.6009501187648456</v>
      </c>
      <c r="C31" s="15">
        <f aca="true" t="shared" si="3" ref="C31:H34">C20*10/C8</f>
        <v>2.5995316159250588</v>
      </c>
      <c r="D31" s="15">
        <f t="shared" si="3"/>
        <v>2.6007039499413374</v>
      </c>
      <c r="E31" s="15">
        <f t="shared" si="3"/>
        <v>2.6004366812227073</v>
      </c>
      <c r="F31" s="15">
        <f t="shared" si="3"/>
        <v>2.690566037735849</v>
      </c>
      <c r="G31" s="15">
        <f t="shared" si="3"/>
        <v>4.691930910028358</v>
      </c>
      <c r="H31" s="15">
        <f t="shared" si="3"/>
        <v>3.1301247771836005</v>
      </c>
      <c r="I31" s="1"/>
      <c r="J31" s="1"/>
    </row>
    <row r="32" spans="1:10" ht="15.75" customHeight="1">
      <c r="A32" s="4" t="s">
        <v>22</v>
      </c>
      <c r="B32" s="16">
        <f>B21*10/B9</f>
        <v>1.4948453608247423</v>
      </c>
      <c r="C32" s="16">
        <f t="shared" si="3"/>
        <v>1.4871794871794872</v>
      </c>
      <c r="D32" s="16">
        <f t="shared" si="3"/>
        <v>1.5086206896551726</v>
      </c>
      <c r="E32" s="16">
        <f t="shared" si="3"/>
        <v>1.4903846153846154</v>
      </c>
      <c r="F32" s="16">
        <f t="shared" si="3"/>
        <v>1.2</v>
      </c>
      <c r="G32" s="16">
        <f t="shared" si="3"/>
        <v>1</v>
      </c>
      <c r="H32" s="16">
        <f t="shared" si="3"/>
        <v>1.9938650306748467</v>
      </c>
      <c r="I32" s="1"/>
      <c r="J32" s="1"/>
    </row>
    <row r="33" spans="1:10" ht="15.75" customHeight="1">
      <c r="A33" s="4" t="s">
        <v>23</v>
      </c>
      <c r="B33" s="16">
        <f>B22*10/B10</f>
        <v>2.5499266614013316</v>
      </c>
      <c r="C33" s="16">
        <f t="shared" si="3"/>
        <v>2.5496011454285132</v>
      </c>
      <c r="D33" s="16">
        <f t="shared" si="3"/>
        <v>2.5498740382651324</v>
      </c>
      <c r="E33" s="16">
        <f t="shared" si="3"/>
        <v>2.3500067412700556</v>
      </c>
      <c r="F33" s="16">
        <f t="shared" si="3"/>
        <v>3.0820512820512818</v>
      </c>
      <c r="G33" s="16">
        <f t="shared" si="3"/>
        <v>6.4490861618798965</v>
      </c>
      <c r="H33" s="16">
        <f t="shared" si="3"/>
        <v>3.1501225490196076</v>
      </c>
      <c r="I33" s="1"/>
      <c r="J33" s="1"/>
    </row>
    <row r="34" spans="1:10" ht="15.75" customHeight="1">
      <c r="A34" s="4" t="s">
        <v>24</v>
      </c>
      <c r="B34" s="16">
        <f>B23*10/B11</f>
        <v>1.9985358711566619</v>
      </c>
      <c r="C34" s="16">
        <f t="shared" si="3"/>
        <v>1.9986144786976097</v>
      </c>
      <c r="D34" s="16">
        <f t="shared" si="3"/>
        <v>2.0012410797393736</v>
      </c>
      <c r="E34" s="16">
        <f t="shared" si="3"/>
        <v>2</v>
      </c>
      <c r="F34" s="16">
        <f t="shared" si="3"/>
        <v>1.837837837837838</v>
      </c>
      <c r="G34" s="16">
        <f t="shared" si="3"/>
        <v>5.831091984938139</v>
      </c>
      <c r="H34" s="16">
        <f t="shared" si="3"/>
        <v>3.000236239073943</v>
      </c>
      <c r="I34" s="1"/>
      <c r="J34" s="1"/>
    </row>
    <row r="35" spans="1:10" ht="15.75" customHeight="1">
      <c r="A35" s="4" t="s">
        <v>25</v>
      </c>
      <c r="B35" s="17" t="s">
        <v>28</v>
      </c>
      <c r="C35" s="17" t="s">
        <v>28</v>
      </c>
      <c r="D35" s="17" t="s">
        <v>28</v>
      </c>
      <c r="E35" s="17" t="s">
        <v>28</v>
      </c>
      <c r="F35" s="17" t="s">
        <v>28</v>
      </c>
      <c r="G35" s="17" t="s">
        <v>28</v>
      </c>
      <c r="H35" s="17" t="s">
        <v>28</v>
      </c>
      <c r="I35" s="1"/>
      <c r="J35" s="1"/>
    </row>
    <row r="36" spans="1:10" ht="15.75" customHeight="1">
      <c r="A36" s="4" t="s">
        <v>26</v>
      </c>
      <c r="B36" s="17" t="s">
        <v>28</v>
      </c>
      <c r="C36" s="17" t="s">
        <v>28</v>
      </c>
      <c r="D36" s="17" t="s">
        <v>28</v>
      </c>
      <c r="E36" s="17" t="s">
        <v>28</v>
      </c>
      <c r="F36" s="17" t="s">
        <v>28</v>
      </c>
      <c r="G36" s="17" t="s">
        <v>28</v>
      </c>
      <c r="H36" s="17" t="s">
        <v>28</v>
      </c>
      <c r="I36" s="1"/>
      <c r="J36" s="1"/>
    </row>
    <row r="37" spans="1:10" ht="15.75" customHeight="1">
      <c r="A37" s="4" t="s">
        <v>27</v>
      </c>
      <c r="B37" s="17" t="s">
        <v>28</v>
      </c>
      <c r="C37" s="17" t="s">
        <v>28</v>
      </c>
      <c r="D37" s="17" t="s">
        <v>28</v>
      </c>
      <c r="E37" s="17" t="s">
        <v>28</v>
      </c>
      <c r="F37" s="17" t="s">
        <v>28</v>
      </c>
      <c r="G37" s="17" t="s">
        <v>28</v>
      </c>
      <c r="H37" s="17" t="s">
        <v>28</v>
      </c>
      <c r="I37" s="3"/>
      <c r="J37" s="3"/>
    </row>
    <row r="38" spans="1:10" ht="15.75" customHeight="1">
      <c r="A38" s="5" t="s">
        <v>8</v>
      </c>
      <c r="B38" s="8">
        <f>SUM(B29:B37)</f>
        <v>10.24438784012551</v>
      </c>
      <c r="C38" s="8">
        <f aca="true" t="shared" si="4" ref="C38:H38">SUM(C29:C37)</f>
        <v>10.235177746998476</v>
      </c>
      <c r="D38" s="8">
        <f t="shared" si="4"/>
        <v>10.260882786813255</v>
      </c>
      <c r="E38" s="8">
        <f t="shared" si="4"/>
        <v>10.040106016216729</v>
      </c>
      <c r="F38" s="8">
        <f t="shared" si="4"/>
        <v>10.465121824291636</v>
      </c>
      <c r="G38" s="8">
        <f t="shared" si="4"/>
        <v>20.508633769311423</v>
      </c>
      <c r="H38" s="8">
        <f t="shared" si="4"/>
        <v>13.27460324326547</v>
      </c>
      <c r="I38" s="1"/>
      <c r="J38" s="1"/>
    </row>
    <row r="39" spans="1:10" ht="15.75" customHeight="1">
      <c r="A39" s="18" t="s">
        <v>11</v>
      </c>
      <c r="B39" s="19"/>
      <c r="C39" s="19"/>
      <c r="D39" s="19"/>
      <c r="E39" s="19"/>
      <c r="F39" s="19"/>
      <c r="G39" s="19"/>
      <c r="H39" s="19"/>
      <c r="I39" s="1"/>
      <c r="J39" s="1"/>
    </row>
    <row r="40" spans="1:10" ht="15.75" customHeight="1">
      <c r="A40" s="4" t="s">
        <v>19</v>
      </c>
      <c r="B40" s="23">
        <v>66544</v>
      </c>
      <c r="C40" s="23">
        <v>68362</v>
      </c>
      <c r="D40" s="23">
        <v>70632</v>
      </c>
      <c r="E40" s="23">
        <v>72159</v>
      </c>
      <c r="F40" s="23">
        <v>76724</v>
      </c>
      <c r="G40" s="23">
        <v>77187</v>
      </c>
      <c r="H40" s="23">
        <v>76131</v>
      </c>
      <c r="I40" s="1"/>
      <c r="J40" s="1"/>
    </row>
    <row r="41" spans="1:10" ht="15.75" customHeight="1">
      <c r="A41" s="4" t="s">
        <v>20</v>
      </c>
      <c r="B41" s="23"/>
      <c r="C41" s="23"/>
      <c r="D41" s="23"/>
      <c r="E41" s="23"/>
      <c r="F41" s="23"/>
      <c r="G41" s="23"/>
      <c r="H41" s="23"/>
      <c r="I41" s="1"/>
      <c r="J41" s="1"/>
    </row>
    <row r="42" spans="1:10" ht="15.75" customHeight="1">
      <c r="A42" s="4" t="s">
        <v>21</v>
      </c>
      <c r="B42" s="4">
        <v>9651</v>
      </c>
      <c r="C42" s="4">
        <v>8745</v>
      </c>
      <c r="D42" s="4">
        <v>9857</v>
      </c>
      <c r="E42" s="4">
        <v>9361</v>
      </c>
      <c r="F42" s="4">
        <v>9949</v>
      </c>
      <c r="G42" s="4">
        <v>11925</v>
      </c>
      <c r="H42" s="4">
        <v>11132</v>
      </c>
      <c r="I42" s="1"/>
      <c r="J42" s="1"/>
    </row>
    <row r="43" spans="1:10" ht="15.75" customHeight="1">
      <c r="A43" s="4" t="s">
        <v>22</v>
      </c>
      <c r="B43" s="4">
        <v>650</v>
      </c>
      <c r="C43" s="4">
        <v>650</v>
      </c>
      <c r="D43" s="4">
        <v>730</v>
      </c>
      <c r="E43" s="4">
        <v>780</v>
      </c>
      <c r="F43" s="4">
        <v>784</v>
      </c>
      <c r="G43" s="4">
        <v>809</v>
      </c>
      <c r="H43" s="4">
        <v>732</v>
      </c>
      <c r="I43" s="1"/>
      <c r="J43" s="1"/>
    </row>
    <row r="44" spans="1:10" ht="15.75" customHeight="1">
      <c r="A44" s="4" t="s">
        <v>23</v>
      </c>
      <c r="B44" s="4">
        <v>452</v>
      </c>
      <c r="C44" s="4">
        <v>338</v>
      </c>
      <c r="D44" s="4">
        <v>412</v>
      </c>
      <c r="E44" s="4">
        <v>434</v>
      </c>
      <c r="F44" s="4">
        <v>500</v>
      </c>
      <c r="G44" s="4">
        <v>532</v>
      </c>
      <c r="H44" s="4">
        <v>517</v>
      </c>
      <c r="I44" s="1"/>
      <c r="J44" s="1"/>
    </row>
    <row r="45" spans="1:10" ht="15.75" customHeight="1">
      <c r="A45" s="4" t="s">
        <v>24</v>
      </c>
      <c r="B45" s="4">
        <v>403</v>
      </c>
      <c r="C45" s="4">
        <v>259</v>
      </c>
      <c r="D45" s="4">
        <v>365</v>
      </c>
      <c r="E45" s="4">
        <v>187</v>
      </c>
      <c r="F45" s="4">
        <v>320</v>
      </c>
      <c r="G45" s="4">
        <v>374</v>
      </c>
      <c r="H45" s="4">
        <v>348</v>
      </c>
      <c r="I45" s="1"/>
      <c r="J45" s="1"/>
    </row>
    <row r="46" spans="1:10" ht="15.75" customHeight="1">
      <c r="A46" s="4" t="s">
        <v>25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1"/>
      <c r="J46" s="1"/>
    </row>
    <row r="47" spans="1:10" ht="15.75" customHeight="1">
      <c r="A47" s="4" t="s">
        <v>26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1"/>
      <c r="J47" s="1"/>
    </row>
    <row r="48" spans="1:10" ht="15.75" customHeight="1">
      <c r="A48" s="4" t="s">
        <v>27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1"/>
      <c r="J48" s="1"/>
    </row>
    <row r="49" spans="1:10" ht="15.75" customHeight="1">
      <c r="A49" s="5" t="s">
        <v>8</v>
      </c>
      <c r="B49" s="6">
        <f>SUM(B40:B48)</f>
        <v>77700</v>
      </c>
      <c r="C49" s="6">
        <f aca="true" t="shared" si="5" ref="C49:H49">SUM(C40:C48)</f>
        <v>78354</v>
      </c>
      <c r="D49" s="6">
        <f t="shared" si="5"/>
        <v>81996</v>
      </c>
      <c r="E49" s="6">
        <f t="shared" si="5"/>
        <v>82921</v>
      </c>
      <c r="F49" s="6">
        <f t="shared" si="5"/>
        <v>88277</v>
      </c>
      <c r="G49" s="6">
        <f t="shared" si="5"/>
        <v>90827</v>
      </c>
      <c r="H49" s="6">
        <f t="shared" si="5"/>
        <v>88860</v>
      </c>
      <c r="I49" s="1"/>
      <c r="J49" s="1"/>
    </row>
    <row r="50" spans="1:10" s="22" customFormat="1" ht="15.75" customHeight="1">
      <c r="A50" s="20" t="s">
        <v>12</v>
      </c>
      <c r="B50" s="21"/>
      <c r="C50" s="21"/>
      <c r="D50" s="21"/>
      <c r="E50" s="21"/>
      <c r="F50" s="21"/>
      <c r="G50" s="21"/>
      <c r="H50" s="21"/>
      <c r="I50" s="21"/>
      <c r="J50" s="21"/>
    </row>
    <row r="51" spans="1:10" s="22" customFormat="1" ht="15.75" customHeight="1">
      <c r="A51" s="21" t="s">
        <v>29</v>
      </c>
      <c r="B51" s="21"/>
      <c r="C51" s="21"/>
      <c r="D51" s="21"/>
      <c r="E51" s="21"/>
      <c r="F51" s="21"/>
      <c r="G51" s="21"/>
      <c r="H51" s="21"/>
      <c r="I51" s="21"/>
      <c r="J51" s="21"/>
    </row>
    <row r="52" spans="1:10" s="22" customFormat="1" ht="15.75" customHeight="1">
      <c r="A52" s="21" t="s">
        <v>19</v>
      </c>
      <c r="B52" s="21"/>
      <c r="C52" s="21"/>
      <c r="D52" s="21"/>
      <c r="E52" s="21"/>
      <c r="F52" s="21"/>
      <c r="G52" s="21"/>
      <c r="H52" s="21"/>
      <c r="I52" s="21"/>
      <c r="J52" s="21"/>
    </row>
    <row r="53" spans="1:10" s="22" customFormat="1" ht="15.75" customHeight="1">
      <c r="A53" s="21" t="s">
        <v>21</v>
      </c>
      <c r="B53" s="21"/>
      <c r="C53" s="21"/>
      <c r="D53" s="21"/>
      <c r="E53" s="21"/>
      <c r="F53" s="21"/>
      <c r="G53" s="21"/>
      <c r="H53" s="21"/>
      <c r="I53" s="21"/>
      <c r="J53" s="21"/>
    </row>
    <row r="54" spans="1:10" s="22" customFormat="1" ht="15.75" customHeight="1">
      <c r="A54" s="21" t="s">
        <v>27</v>
      </c>
      <c r="B54" s="21"/>
      <c r="C54" s="21"/>
      <c r="D54" s="21"/>
      <c r="E54" s="21"/>
      <c r="F54" s="21"/>
      <c r="G54" s="21"/>
      <c r="H54" s="21"/>
      <c r="I54" s="21"/>
      <c r="J54" s="21"/>
    </row>
    <row r="55" spans="1:8" s="22" customFormat="1" ht="15.75" customHeight="1">
      <c r="A55" s="21" t="s">
        <v>30</v>
      </c>
      <c r="B55" s="21"/>
      <c r="C55" s="21"/>
      <c r="D55" s="21"/>
      <c r="E55" s="21"/>
      <c r="F55" s="21"/>
      <c r="G55" s="21"/>
      <c r="H55" s="21"/>
    </row>
    <row r="56" spans="1:8" s="22" customFormat="1" ht="15.75" customHeight="1">
      <c r="A56" s="21" t="s">
        <v>31</v>
      </c>
      <c r="B56" s="21"/>
      <c r="C56" s="21"/>
      <c r="D56" s="21"/>
      <c r="E56" s="21"/>
      <c r="F56" s="21"/>
      <c r="G56" s="21"/>
      <c r="H56" s="21"/>
    </row>
    <row r="57" spans="1:8" s="22" customFormat="1" ht="15.75" customHeight="1">
      <c r="A57" s="21" t="s">
        <v>25</v>
      </c>
      <c r="B57" s="21"/>
      <c r="C57" s="21"/>
      <c r="D57" s="21"/>
      <c r="E57" s="21"/>
      <c r="F57" s="21"/>
      <c r="G57" s="21"/>
      <c r="H57" s="21"/>
    </row>
    <row r="58" spans="1:8" s="22" customFormat="1" ht="15.75" customHeight="1">
      <c r="A58" s="21" t="s">
        <v>24</v>
      </c>
      <c r="B58" s="21"/>
      <c r="C58" s="21"/>
      <c r="D58" s="21"/>
      <c r="E58" s="21"/>
      <c r="F58" s="21"/>
      <c r="G58" s="21"/>
      <c r="H58" s="21"/>
    </row>
    <row r="59" spans="1:8" s="22" customFormat="1" ht="15.75" customHeight="1">
      <c r="A59" s="21" t="s">
        <v>26</v>
      </c>
      <c r="B59" s="21"/>
      <c r="C59" s="21"/>
      <c r="D59" s="21"/>
      <c r="E59" s="21"/>
      <c r="F59" s="21"/>
      <c r="G59" s="21"/>
      <c r="H59" s="21"/>
    </row>
    <row r="60" spans="1:8" s="22" customFormat="1" ht="15.75" customHeight="1">
      <c r="A60" s="21" t="s">
        <v>32</v>
      </c>
      <c r="B60" s="21"/>
      <c r="C60" s="21"/>
      <c r="D60" s="21"/>
      <c r="E60" s="21"/>
      <c r="F60" s="21"/>
      <c r="G60" s="21"/>
      <c r="H60" s="21"/>
    </row>
  </sheetData>
  <sheetProtection/>
  <mergeCells count="23">
    <mergeCell ref="G6:G7"/>
    <mergeCell ref="H6:H7"/>
    <mergeCell ref="B29:B30"/>
    <mergeCell ref="A1:A2"/>
    <mergeCell ref="B1:F1"/>
    <mergeCell ref="B6:B7"/>
    <mergeCell ref="C6:C7"/>
    <mergeCell ref="D6:D7"/>
    <mergeCell ref="E6:E7"/>
    <mergeCell ref="F6:F7"/>
    <mergeCell ref="C29:C30"/>
    <mergeCell ref="D29:D30"/>
    <mergeCell ref="E29:E30"/>
    <mergeCell ref="F29:F30"/>
    <mergeCell ref="G29:G30"/>
    <mergeCell ref="H29:H30"/>
    <mergeCell ref="G40:G41"/>
    <mergeCell ref="H40:H41"/>
    <mergeCell ref="B40:B41"/>
    <mergeCell ref="C40:C41"/>
    <mergeCell ref="D40:D41"/>
    <mergeCell ref="E40:E41"/>
    <mergeCell ref="F40:F41"/>
  </mergeCells>
  <printOptions gridLines="1" horizontalCentered="1"/>
  <pageMargins left="0.39" right="0.35" top="0.45" bottom="1.14" header="0.46" footer="1"/>
  <pageSetup firstPageNumber="387" useFirstPageNumber="1" horizontalDpi="600" verticalDpi="600" orientation="landscape" paperSize="9" scale="95" r:id="rId1"/>
  <headerFooter alignWithMargins="0">
    <oddHeader>&amp;L&amp;"Arial,Bold"Name of State : SIKKIM&amp;C&amp;"Arial,Bold"&amp;12Details of Consumer Category-wise Sales  &amp;R&amp;"Arial,Bold"Statement - 38</oddHeader>
    <oddFooter>&amp;C&amp;P</oddFooter>
  </headerFooter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fcdserver</cp:lastModifiedBy>
  <cp:lastPrinted>2013-12-05T07:41:01Z</cp:lastPrinted>
  <dcterms:created xsi:type="dcterms:W3CDTF">2008-02-04T07:40:50Z</dcterms:created>
  <dcterms:modified xsi:type="dcterms:W3CDTF">2013-12-05T07:41:29Z</dcterms:modified>
  <cp:category/>
  <cp:version/>
  <cp:contentType/>
  <cp:contentStatus/>
</cp:coreProperties>
</file>